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/>
  <xr:revisionPtr revIDLastSave="0" documentId="8_{29E60C4D-FDD6-4138-94C2-65481F1987AF}" xr6:coauthVersionLast="47" xr6:coauthVersionMax="47" xr10:uidLastSave="{00000000-0000-0000-0000-000000000000}"/>
  <bookViews>
    <workbookView xWindow="-109" yWindow="-109" windowWidth="26301" windowHeight="14305" xr2:uid="{00000000-000D-0000-FFFF-FFFF00000000}"/>
  </bookViews>
  <sheets>
    <sheet name="Területek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7" i="1" l="1"/>
  <c r="E33" i="1"/>
  <c r="E87" i="1" l="1"/>
</calcChain>
</file>

<file path=xl/sharedStrings.xml><?xml version="1.0" encoding="utf-8"?>
<sst xmlns="http://schemas.openxmlformats.org/spreadsheetml/2006/main" count="189" uniqueCount="96">
  <si>
    <t>Település</t>
  </si>
  <si>
    <t>HRSZ</t>
  </si>
  <si>
    <t>0137/25</t>
  </si>
  <si>
    <t>0137/27</t>
  </si>
  <si>
    <t>0137/28</t>
  </si>
  <si>
    <t>0137/29</t>
  </si>
  <si>
    <t>0137/24</t>
  </si>
  <si>
    <t>0137/23</t>
  </si>
  <si>
    <t>0137/22</t>
  </si>
  <si>
    <t>0137/21</t>
  </si>
  <si>
    <t>0137/20</t>
  </si>
  <si>
    <t>0137/19</t>
  </si>
  <si>
    <t>0137/18</t>
  </si>
  <si>
    <t>0146/2</t>
  </si>
  <si>
    <t>olajkút</t>
  </si>
  <si>
    <t>szántó</t>
  </si>
  <si>
    <t>0137/3</t>
  </si>
  <si>
    <t>út</t>
  </si>
  <si>
    <t>0150/2</t>
  </si>
  <si>
    <t>Vízvár</t>
  </si>
  <si>
    <t>0137/31</t>
  </si>
  <si>
    <t>c</t>
  </si>
  <si>
    <t>d</t>
  </si>
  <si>
    <t>legelő</t>
  </si>
  <si>
    <t>a</t>
  </si>
  <si>
    <t>b</t>
  </si>
  <si>
    <t>0137/32</t>
  </si>
  <si>
    <t>0137/30</t>
  </si>
  <si>
    <t>0137/8</t>
  </si>
  <si>
    <t>0137/9</t>
  </si>
  <si>
    <t>0137/10</t>
  </si>
  <si>
    <t>0137/11</t>
  </si>
  <si>
    <t>0137/12</t>
  </si>
  <si>
    <t>0151</t>
  </si>
  <si>
    <t>0152/1</t>
  </si>
  <si>
    <t>0152/2</t>
  </si>
  <si>
    <t>0152/3</t>
  </si>
  <si>
    <t>0152/4</t>
  </si>
  <si>
    <t>Heresznye</t>
  </si>
  <si>
    <t>011/4</t>
  </si>
  <si>
    <t>011/5</t>
  </si>
  <si>
    <t>011/6</t>
  </si>
  <si>
    <t>011/7</t>
  </si>
  <si>
    <t>011/8</t>
  </si>
  <si>
    <t>015</t>
  </si>
  <si>
    <t>016/4</t>
  </si>
  <si>
    <t>016/5</t>
  </si>
  <si>
    <t>019/1</t>
  </si>
  <si>
    <t>019/2</t>
  </si>
  <si>
    <t>023/4</t>
  </si>
  <si>
    <t>023/5</t>
  </si>
  <si>
    <t>közút</t>
  </si>
  <si>
    <t>022</t>
  </si>
  <si>
    <t>031/2</t>
  </si>
  <si>
    <t>034/2</t>
  </si>
  <si>
    <t>034/6</t>
  </si>
  <si>
    <t>034/7</t>
  </si>
  <si>
    <t>034/3</t>
  </si>
  <si>
    <t>030</t>
  </si>
  <si>
    <t>033</t>
  </si>
  <si>
    <t>földgázkút</t>
  </si>
  <si>
    <t>034/8</t>
  </si>
  <si>
    <t>035</t>
  </si>
  <si>
    <t>036</t>
  </si>
  <si>
    <t>037</t>
  </si>
  <si>
    <t>041/1</t>
  </si>
  <si>
    <t>041/2</t>
  </si>
  <si>
    <t>040</t>
  </si>
  <si>
    <t>038/10</t>
  </si>
  <si>
    <t>038/9</t>
  </si>
  <si>
    <t>038/8</t>
  </si>
  <si>
    <t>038/6</t>
  </si>
  <si>
    <t>Bolhó</t>
  </si>
  <si>
    <t>029/9</t>
  </si>
  <si>
    <t>029/11</t>
  </si>
  <si>
    <t>mocsár</t>
  </si>
  <si>
    <t>029/8</t>
  </si>
  <si>
    <t>fásított terület</t>
  </si>
  <si>
    <t>029/6</t>
  </si>
  <si>
    <t>029/5</t>
  </si>
  <si>
    <t>029/4</t>
  </si>
  <si>
    <t>029/7</t>
  </si>
  <si>
    <t>Alrészlet</t>
  </si>
  <si>
    <t>Művelési ág</t>
  </si>
  <si>
    <t>kivett földgázkút</t>
  </si>
  <si>
    <t>0137/14</t>
  </si>
  <si>
    <t>d ©</t>
  </si>
  <si>
    <t>c (d)</t>
  </si>
  <si>
    <t>b (f)</t>
  </si>
  <si>
    <t>f (j)</t>
  </si>
  <si>
    <t>d (g)</t>
  </si>
  <si>
    <t>031/1</t>
  </si>
  <si>
    <t>kivett közút</t>
  </si>
  <si>
    <t>kivett árok</t>
  </si>
  <si>
    <t>Tulajdoni lap terület - ha</t>
  </si>
  <si>
    <t>Öntözött terület EVD - 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</si>
</sst>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1"/>
      <color rgb="FFFF0000"/>
      <name val="Calibri"/>
      <family val="2"/>
      <charset val="238"/>
      <scheme val="minor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5" fillId="0" borderId="0" xfId="0" applyFont="1"/>
    <xf numFmtId="0" fontId="0" fillId="0" borderId="0" xfId="0" applyFill="1"/>
    <xf numFmtId="0" fontId="6" fillId="0" borderId="0" xfId="0" applyFont="1" applyFill="1" applyAlignment="1">
      <alignment horizontal="right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4" fontId="3" fillId="0" borderId="0" xfId="0" applyNumberFormat="1" applyFont="1"/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164" fontId="4" fillId="0" borderId="0" xfId="0" applyNumberFormat="1" applyFont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quotePrefix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2" fontId="0" fillId="0" borderId="0" xfId="0" applyNumberFormat="1" applyFill="1"/>
    <xf numFmtId="164" fontId="0" fillId="0" borderId="8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0" fillId="0" borderId="1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9" xfId="0" quotePrefix="1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9" xfId="0" quotePrefix="1" applyFill="1" applyBorder="1" applyAlignment="1">
      <alignment horizontal="center"/>
    </xf>
    <xf numFmtId="0" fontId="1" fillId="0" borderId="9" xfId="0" quotePrefix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5"/>
  <sheetViews>
    <sheetView tabSelected="1" zoomScale="90" zoomScaleNormal="90" workbookViewId="0">
      <selection activeCell="H7" sqref="H7"/>
    </sheetView>
  </sheetViews>
  <sheetFormatPr defaultRowHeight="14.3" x14ac:dyDescent="0.25"/>
  <cols>
    <col min="1" max="1" width="11.5" customWidth="1"/>
    <col min="2" max="2" width="10.75" style="10" customWidth="1"/>
    <col min="3" max="3" width="9.5" style="10" customWidth="1"/>
    <col min="4" max="4" width="15" style="10" bestFit="1" customWidth="1"/>
    <col min="5" max="5" width="15" customWidth="1"/>
    <col min="6" max="6" width="14.875" bestFit="1" customWidth="1"/>
    <col min="9" max="9" width="10.125" bestFit="1" customWidth="1"/>
  </cols>
  <sheetData>
    <row r="1" spans="1:7" ht="29.25" thickBot="1" x14ac:dyDescent="0.3">
      <c r="A1" s="31" t="s">
        <v>0</v>
      </c>
      <c r="B1" s="32" t="s">
        <v>1</v>
      </c>
      <c r="C1" s="32" t="s">
        <v>82</v>
      </c>
      <c r="D1" s="32" t="s">
        <v>83</v>
      </c>
      <c r="E1" s="32" t="s">
        <v>94</v>
      </c>
      <c r="F1" s="33" t="s">
        <v>95</v>
      </c>
    </row>
    <row r="2" spans="1:7" x14ac:dyDescent="0.25">
      <c r="A2" s="52" t="s">
        <v>19</v>
      </c>
      <c r="B2" s="36" t="s">
        <v>2</v>
      </c>
      <c r="C2" s="37"/>
      <c r="D2" s="37" t="s">
        <v>15</v>
      </c>
      <c r="E2" s="8">
        <v>57.970700000000001</v>
      </c>
      <c r="F2" s="30">
        <v>56.651361800000004</v>
      </c>
      <c r="G2" s="5"/>
    </row>
    <row r="3" spans="1:7" x14ac:dyDescent="0.25">
      <c r="A3" s="53"/>
      <c r="B3" s="38" t="s">
        <v>6</v>
      </c>
      <c r="C3" s="13"/>
      <c r="D3" s="13" t="s">
        <v>15</v>
      </c>
      <c r="E3" s="7">
        <v>7.0655000000000001</v>
      </c>
      <c r="F3" s="28">
        <v>6.9614624000000003</v>
      </c>
      <c r="G3" s="5"/>
    </row>
    <row r="4" spans="1:7" x14ac:dyDescent="0.25">
      <c r="A4" s="53"/>
      <c r="B4" s="38" t="s">
        <v>7</v>
      </c>
      <c r="C4" s="13"/>
      <c r="D4" s="13" t="s">
        <v>15</v>
      </c>
      <c r="E4" s="7">
        <v>5.4043000000000001</v>
      </c>
      <c r="F4" s="28">
        <v>5.2982999999999993</v>
      </c>
      <c r="G4" s="5"/>
    </row>
    <row r="5" spans="1:7" x14ac:dyDescent="0.25">
      <c r="A5" s="53"/>
      <c r="B5" s="38" t="s">
        <v>8</v>
      </c>
      <c r="C5" s="13"/>
      <c r="D5" s="13" t="s">
        <v>15</v>
      </c>
      <c r="E5" s="7">
        <v>18.051600000000001</v>
      </c>
      <c r="F5" s="28">
        <v>17.473600000000001</v>
      </c>
      <c r="G5" s="5"/>
    </row>
    <row r="6" spans="1:7" x14ac:dyDescent="0.25">
      <c r="A6" s="53"/>
      <c r="B6" s="38" t="s">
        <v>9</v>
      </c>
      <c r="C6" s="13"/>
      <c r="D6" s="13" t="s">
        <v>15</v>
      </c>
      <c r="E6" s="7">
        <v>16.099799999999998</v>
      </c>
      <c r="F6" s="28">
        <v>15.699511000000001</v>
      </c>
      <c r="G6" s="5"/>
    </row>
    <row r="7" spans="1:7" x14ac:dyDescent="0.25">
      <c r="A7" s="53"/>
      <c r="B7" s="38" t="s">
        <v>10</v>
      </c>
      <c r="C7" s="13"/>
      <c r="D7" s="13" t="s">
        <v>15</v>
      </c>
      <c r="E7" s="7">
        <v>14.810600000000001</v>
      </c>
      <c r="F7" s="28">
        <v>14.583860400000002</v>
      </c>
      <c r="G7" s="5"/>
    </row>
    <row r="8" spans="1:7" x14ac:dyDescent="0.25">
      <c r="A8" s="53"/>
      <c r="B8" s="38" t="s">
        <v>11</v>
      </c>
      <c r="C8" s="13"/>
      <c r="D8" s="13" t="s">
        <v>15</v>
      </c>
      <c r="E8" s="7">
        <v>6.6669999999999998</v>
      </c>
      <c r="F8" s="28">
        <v>6.5624146000000003</v>
      </c>
      <c r="G8" s="5"/>
    </row>
    <row r="9" spans="1:7" x14ac:dyDescent="0.25">
      <c r="A9" s="53"/>
      <c r="B9" s="38" t="s">
        <v>12</v>
      </c>
      <c r="C9" s="13"/>
      <c r="D9" s="13" t="s">
        <v>15</v>
      </c>
      <c r="E9" s="7">
        <v>42.933199999999999</v>
      </c>
      <c r="F9" s="28">
        <v>37.770600000000002</v>
      </c>
      <c r="G9" s="5"/>
    </row>
    <row r="10" spans="1:7" x14ac:dyDescent="0.25">
      <c r="A10" s="53"/>
      <c r="B10" s="38" t="s">
        <v>13</v>
      </c>
      <c r="C10" s="13"/>
      <c r="D10" s="13" t="s">
        <v>14</v>
      </c>
      <c r="E10" s="7">
        <v>0.105</v>
      </c>
      <c r="F10" s="28">
        <v>0</v>
      </c>
      <c r="G10" s="5"/>
    </row>
    <row r="11" spans="1:7" x14ac:dyDescent="0.25">
      <c r="A11" s="53"/>
      <c r="B11" s="38" t="s">
        <v>3</v>
      </c>
      <c r="C11" s="13"/>
      <c r="D11" s="13" t="s">
        <v>15</v>
      </c>
      <c r="E11" s="7">
        <v>2.5402999999999998</v>
      </c>
      <c r="F11" s="28">
        <v>2.1138227999999999</v>
      </c>
      <c r="G11" s="5"/>
    </row>
    <row r="12" spans="1:7" x14ac:dyDescent="0.25">
      <c r="A12" s="53"/>
      <c r="B12" s="38" t="s">
        <v>4</v>
      </c>
      <c r="C12" s="13"/>
      <c r="D12" s="13" t="s">
        <v>15</v>
      </c>
      <c r="E12" s="7">
        <v>6.1577000000000002</v>
      </c>
      <c r="F12" s="28">
        <v>3.5373968000000002</v>
      </c>
      <c r="G12" s="5"/>
    </row>
    <row r="13" spans="1:7" x14ac:dyDescent="0.25">
      <c r="A13" s="53"/>
      <c r="B13" s="38" t="s">
        <v>5</v>
      </c>
      <c r="C13" s="13"/>
      <c r="D13" s="13" t="s">
        <v>15</v>
      </c>
      <c r="E13" s="7">
        <v>1.5971</v>
      </c>
      <c r="F13" s="28">
        <v>0.62970919999999997</v>
      </c>
      <c r="G13" s="5"/>
    </row>
    <row r="14" spans="1:7" x14ac:dyDescent="0.25">
      <c r="A14" s="53"/>
      <c r="B14" s="38" t="s">
        <v>16</v>
      </c>
      <c r="C14" s="13"/>
      <c r="D14" s="13" t="s">
        <v>17</v>
      </c>
      <c r="E14" s="7">
        <v>0.82379999999999998</v>
      </c>
      <c r="F14" s="28">
        <v>0</v>
      </c>
      <c r="G14" s="5"/>
    </row>
    <row r="15" spans="1:7" x14ac:dyDescent="0.25">
      <c r="A15" s="53"/>
      <c r="B15" s="38" t="s">
        <v>18</v>
      </c>
      <c r="C15" s="13"/>
      <c r="D15" s="13" t="s">
        <v>14</v>
      </c>
      <c r="E15" s="7">
        <v>0.27089999999999997</v>
      </c>
      <c r="F15" s="28">
        <v>0</v>
      </c>
      <c r="G15" s="5"/>
    </row>
    <row r="16" spans="1:7" x14ac:dyDescent="0.25">
      <c r="A16" s="53"/>
      <c r="B16" s="38" t="s">
        <v>27</v>
      </c>
      <c r="C16" s="13" t="s">
        <v>24</v>
      </c>
      <c r="D16" s="13" t="s">
        <v>15</v>
      </c>
      <c r="E16" s="7">
        <v>20.961200000000002</v>
      </c>
      <c r="F16" s="28">
        <v>17.951795499999999</v>
      </c>
      <c r="G16" s="5"/>
    </row>
    <row r="17" spans="1:7" x14ac:dyDescent="0.25">
      <c r="A17" s="53"/>
      <c r="B17" s="38"/>
      <c r="C17" s="13" t="s">
        <v>25</v>
      </c>
      <c r="D17" s="13" t="s">
        <v>23</v>
      </c>
      <c r="E17" s="7">
        <v>0.17799999999999999</v>
      </c>
      <c r="F17" s="28">
        <v>8.6199999999999999E-2</v>
      </c>
      <c r="G17" s="5"/>
    </row>
    <row r="18" spans="1:7" x14ac:dyDescent="0.25">
      <c r="A18" s="53"/>
      <c r="B18" s="38"/>
      <c r="C18" s="13" t="s">
        <v>21</v>
      </c>
      <c r="D18" s="13" t="s">
        <v>23</v>
      </c>
      <c r="E18" s="7">
        <v>0.40389999999999998</v>
      </c>
      <c r="F18" s="28">
        <v>0.40392549999999999</v>
      </c>
      <c r="G18" s="5"/>
    </row>
    <row r="19" spans="1:7" x14ac:dyDescent="0.25">
      <c r="A19" s="53"/>
      <c r="B19" s="38"/>
      <c r="C19" s="13" t="s">
        <v>22</v>
      </c>
      <c r="D19" s="13" t="s">
        <v>23</v>
      </c>
      <c r="E19" s="7">
        <v>0.2545</v>
      </c>
      <c r="F19" s="28">
        <v>0.254469</v>
      </c>
      <c r="G19" s="5"/>
    </row>
    <row r="20" spans="1:7" x14ac:dyDescent="0.25">
      <c r="A20" s="53"/>
      <c r="B20" s="38" t="s">
        <v>20</v>
      </c>
      <c r="C20" s="13" t="s">
        <v>24</v>
      </c>
      <c r="D20" s="13" t="s">
        <v>15</v>
      </c>
      <c r="E20" s="7">
        <v>7.6894</v>
      </c>
      <c r="F20" s="28">
        <v>7.6890000000000001</v>
      </c>
      <c r="G20" s="5"/>
    </row>
    <row r="21" spans="1:7" x14ac:dyDescent="0.25">
      <c r="A21" s="53"/>
      <c r="B21" s="38"/>
      <c r="C21" s="13" t="s">
        <v>88</v>
      </c>
      <c r="D21" s="13" t="s">
        <v>23</v>
      </c>
      <c r="E21" s="7">
        <v>0.24879999999999999</v>
      </c>
      <c r="F21" s="28">
        <v>0.24879999999999999</v>
      </c>
      <c r="G21" s="5"/>
    </row>
    <row r="22" spans="1:7" x14ac:dyDescent="0.25">
      <c r="A22" s="53"/>
      <c r="B22" s="38"/>
      <c r="C22" s="13" t="s">
        <v>87</v>
      </c>
      <c r="D22" s="13" t="s">
        <v>23</v>
      </c>
      <c r="E22" s="7">
        <v>0.10780000000000001</v>
      </c>
      <c r="F22" s="28">
        <v>0.10780000000000001</v>
      </c>
      <c r="G22" s="6"/>
    </row>
    <row r="23" spans="1:7" x14ac:dyDescent="0.25">
      <c r="A23" s="53"/>
      <c r="B23" s="38"/>
      <c r="C23" s="13" t="s">
        <v>86</v>
      </c>
      <c r="D23" s="13" t="s">
        <v>23</v>
      </c>
      <c r="E23" s="7">
        <v>0.1206</v>
      </c>
      <c r="F23" s="28">
        <v>0.1206</v>
      </c>
      <c r="G23" s="5"/>
    </row>
    <row r="24" spans="1:7" x14ac:dyDescent="0.25">
      <c r="A24" s="53"/>
      <c r="B24" s="39" t="s">
        <v>26</v>
      </c>
      <c r="C24" s="40" t="s">
        <v>24</v>
      </c>
      <c r="D24" s="40" t="s">
        <v>15</v>
      </c>
      <c r="E24" s="7">
        <v>55.904200000000003</v>
      </c>
      <c r="F24" s="28">
        <v>54.989261900000002</v>
      </c>
      <c r="G24" s="5"/>
    </row>
    <row r="25" spans="1:7" x14ac:dyDescent="0.25">
      <c r="A25" s="53"/>
      <c r="B25" s="39"/>
      <c r="C25" s="40" t="s">
        <v>25</v>
      </c>
      <c r="D25" s="40" t="s">
        <v>23</v>
      </c>
      <c r="E25" s="7">
        <v>0.19489999999999999</v>
      </c>
      <c r="F25" s="28">
        <v>0.19492899999999999</v>
      </c>
      <c r="G25" s="5"/>
    </row>
    <row r="26" spans="1:7" x14ac:dyDescent="0.25">
      <c r="A26" s="53"/>
      <c r="B26" s="39"/>
      <c r="C26" s="40" t="s">
        <v>90</v>
      </c>
      <c r="D26" s="40" t="s">
        <v>77</v>
      </c>
      <c r="E26" s="7">
        <v>8.3599999999999994E-2</v>
      </c>
      <c r="F26" s="28">
        <v>8.3572199999999999E-2</v>
      </c>
      <c r="G26" s="5"/>
    </row>
    <row r="27" spans="1:7" x14ac:dyDescent="0.25">
      <c r="A27" s="53"/>
      <c r="B27" s="39"/>
      <c r="C27" s="40" t="s">
        <v>89</v>
      </c>
      <c r="D27" s="13" t="s">
        <v>23</v>
      </c>
      <c r="E27" s="7">
        <v>7.7600000000000002E-2</v>
      </c>
      <c r="F27" s="28">
        <v>6.0904999999999994E-2</v>
      </c>
      <c r="G27" s="5"/>
    </row>
    <row r="28" spans="1:7" x14ac:dyDescent="0.25">
      <c r="A28" s="53"/>
      <c r="B28" s="38" t="s">
        <v>28</v>
      </c>
      <c r="C28" s="13"/>
      <c r="D28" s="13" t="s">
        <v>15</v>
      </c>
      <c r="E28" s="7">
        <v>2.3601999999999999</v>
      </c>
      <c r="F28" s="28">
        <v>2.3602022000000002</v>
      </c>
      <c r="G28" s="5"/>
    </row>
    <row r="29" spans="1:7" x14ac:dyDescent="0.25">
      <c r="A29" s="53"/>
      <c r="B29" s="38" t="s">
        <v>29</v>
      </c>
      <c r="C29" s="13"/>
      <c r="D29" s="13" t="s">
        <v>15</v>
      </c>
      <c r="E29" s="7">
        <v>0.61480000000000001</v>
      </c>
      <c r="F29" s="28">
        <v>0.61480000000000001</v>
      </c>
      <c r="G29" s="6"/>
    </row>
    <row r="30" spans="1:7" x14ac:dyDescent="0.25">
      <c r="A30" s="53"/>
      <c r="B30" s="39" t="s">
        <v>30</v>
      </c>
      <c r="C30" s="40"/>
      <c r="D30" s="40" t="s">
        <v>15</v>
      </c>
      <c r="E30" s="7">
        <v>2.887</v>
      </c>
      <c r="F30" s="28">
        <v>2.887</v>
      </c>
      <c r="G30" s="11"/>
    </row>
    <row r="31" spans="1:7" x14ac:dyDescent="0.25">
      <c r="A31" s="53"/>
      <c r="B31" s="39" t="s">
        <v>31</v>
      </c>
      <c r="C31" s="40"/>
      <c r="D31" s="40" t="s">
        <v>15</v>
      </c>
      <c r="E31" s="7">
        <v>0.2104</v>
      </c>
      <c r="F31" s="28">
        <v>0.2104</v>
      </c>
      <c r="G31" s="5"/>
    </row>
    <row r="32" spans="1:7" x14ac:dyDescent="0.25">
      <c r="A32" s="53"/>
      <c r="B32" s="39" t="s">
        <v>32</v>
      </c>
      <c r="C32" s="40"/>
      <c r="D32" s="40" t="s">
        <v>15</v>
      </c>
      <c r="E32" s="7">
        <v>0.13919999999999999</v>
      </c>
      <c r="F32" s="28">
        <v>0.1392101</v>
      </c>
      <c r="G32" s="5"/>
    </row>
    <row r="33" spans="1:15" x14ac:dyDescent="0.25">
      <c r="A33" s="53"/>
      <c r="B33" s="39" t="s">
        <v>85</v>
      </c>
      <c r="C33" s="40"/>
      <c r="D33" s="40" t="s">
        <v>15</v>
      </c>
      <c r="E33" s="51">
        <f>37398/10000</f>
        <v>3.7397999999999998</v>
      </c>
      <c r="F33" s="28">
        <v>2.9514</v>
      </c>
      <c r="G33" s="5"/>
    </row>
    <row r="34" spans="1:15" x14ac:dyDescent="0.25">
      <c r="A34" s="53"/>
      <c r="B34" s="41" t="s">
        <v>33</v>
      </c>
      <c r="C34" s="40"/>
      <c r="D34" s="40" t="s">
        <v>17</v>
      </c>
      <c r="E34" s="7">
        <v>0.39939999999999998</v>
      </c>
      <c r="F34" s="28">
        <v>0</v>
      </c>
      <c r="G34" s="5"/>
    </row>
    <row r="35" spans="1:15" x14ac:dyDescent="0.25">
      <c r="A35" s="53"/>
      <c r="B35" s="39" t="s">
        <v>34</v>
      </c>
      <c r="C35" s="40"/>
      <c r="D35" s="13" t="s">
        <v>15</v>
      </c>
      <c r="E35" s="7">
        <v>14.8584</v>
      </c>
      <c r="F35" s="28">
        <v>14.488873699999999</v>
      </c>
      <c r="G35" s="5"/>
    </row>
    <row r="36" spans="1:15" x14ac:dyDescent="0.25">
      <c r="A36" s="53"/>
      <c r="B36" s="39" t="s">
        <v>35</v>
      </c>
      <c r="C36" s="40" t="s">
        <v>24</v>
      </c>
      <c r="D36" s="13" t="s">
        <v>15</v>
      </c>
      <c r="E36" s="7">
        <v>8.9877000000000002</v>
      </c>
      <c r="F36" s="28">
        <v>8.8586586</v>
      </c>
      <c r="G36" s="5"/>
    </row>
    <row r="37" spans="1:15" x14ac:dyDescent="0.25">
      <c r="A37" s="53"/>
      <c r="B37" s="39" t="s">
        <v>36</v>
      </c>
      <c r="C37" s="40"/>
      <c r="D37" s="13" t="s">
        <v>15</v>
      </c>
      <c r="E37" s="7">
        <v>2.5451999999999999</v>
      </c>
      <c r="F37" s="28">
        <v>2.5042421999999998</v>
      </c>
      <c r="G37" s="5"/>
    </row>
    <row r="38" spans="1:15" x14ac:dyDescent="0.25">
      <c r="A38" s="53"/>
      <c r="B38" s="39" t="s">
        <v>37</v>
      </c>
      <c r="C38" s="40" t="s">
        <v>24</v>
      </c>
      <c r="D38" s="13" t="s">
        <v>15</v>
      </c>
      <c r="E38" s="7">
        <v>21.627099999999999</v>
      </c>
      <c r="F38" s="28">
        <v>20.529599999999999</v>
      </c>
      <c r="G38" s="5"/>
    </row>
    <row r="39" spans="1:15" ht="14.95" thickBot="1" x14ac:dyDescent="0.3">
      <c r="A39" s="54"/>
      <c r="B39" s="47"/>
      <c r="C39" s="48" t="s">
        <v>25</v>
      </c>
      <c r="D39" s="42" t="s">
        <v>14</v>
      </c>
      <c r="E39" s="21">
        <v>0.38629999999999998</v>
      </c>
      <c r="F39" s="29">
        <v>0</v>
      </c>
      <c r="G39" s="5"/>
    </row>
    <row r="40" spans="1:15" x14ac:dyDescent="0.25">
      <c r="A40" s="55" t="s">
        <v>38</v>
      </c>
      <c r="B40" s="49" t="s">
        <v>39</v>
      </c>
      <c r="C40" s="50"/>
      <c r="D40" s="43" t="s">
        <v>15</v>
      </c>
      <c r="E40" s="15">
        <v>4.2419000000000002</v>
      </c>
      <c r="F40" s="27">
        <v>2.1913885999999998</v>
      </c>
      <c r="G40" s="5"/>
      <c r="K40" s="1"/>
    </row>
    <row r="41" spans="1:15" x14ac:dyDescent="0.25">
      <c r="A41" s="53"/>
      <c r="B41" s="39" t="s">
        <v>40</v>
      </c>
      <c r="C41" s="40"/>
      <c r="D41" s="13" t="s">
        <v>15</v>
      </c>
      <c r="E41" s="7">
        <v>12.464499999999999</v>
      </c>
      <c r="F41" s="28">
        <v>9.4181315000000012</v>
      </c>
      <c r="G41" s="5"/>
    </row>
    <row r="42" spans="1:15" ht="15.65" x14ac:dyDescent="0.25">
      <c r="A42" s="53"/>
      <c r="B42" s="39" t="s">
        <v>41</v>
      </c>
      <c r="C42" s="40"/>
      <c r="D42" s="13" t="s">
        <v>15</v>
      </c>
      <c r="E42" s="7">
        <v>6.5933000000000002</v>
      </c>
      <c r="F42" s="28">
        <v>6.0197114000000003</v>
      </c>
      <c r="G42" s="5"/>
      <c r="J42" s="2"/>
      <c r="K42" s="34"/>
      <c r="L42" s="34"/>
      <c r="M42" s="3"/>
      <c r="N42" s="3"/>
      <c r="O42" s="35"/>
    </row>
    <row r="43" spans="1:15" x14ac:dyDescent="0.25">
      <c r="A43" s="53"/>
      <c r="B43" s="39" t="s">
        <v>42</v>
      </c>
      <c r="C43" s="40"/>
      <c r="D43" s="13" t="s">
        <v>15</v>
      </c>
      <c r="E43" s="7">
        <v>14.736800000000001</v>
      </c>
      <c r="F43" s="28">
        <v>14.443287</v>
      </c>
      <c r="G43" s="5"/>
      <c r="J43" s="2"/>
      <c r="K43" s="2"/>
      <c r="L43" s="2"/>
      <c r="M43" s="2"/>
      <c r="N43" s="2"/>
      <c r="O43" s="2"/>
    </row>
    <row r="44" spans="1:15" x14ac:dyDescent="0.25">
      <c r="A44" s="53"/>
      <c r="B44" s="38" t="s">
        <v>43</v>
      </c>
      <c r="C44" s="13"/>
      <c r="D44" s="13" t="s">
        <v>92</v>
      </c>
      <c r="E44" s="51">
        <v>8.8099999999999998E-2</v>
      </c>
      <c r="F44" s="28">
        <v>0</v>
      </c>
      <c r="G44" s="6"/>
      <c r="J44" s="2"/>
      <c r="K44" s="2"/>
      <c r="L44" s="2"/>
      <c r="M44" s="2"/>
      <c r="N44" s="2"/>
      <c r="O44" s="2"/>
    </row>
    <row r="45" spans="1:15" x14ac:dyDescent="0.25">
      <c r="A45" s="53"/>
      <c r="B45" s="44" t="s">
        <v>44</v>
      </c>
      <c r="C45" s="13"/>
      <c r="D45" s="13" t="s">
        <v>84</v>
      </c>
      <c r="E45" s="7">
        <v>0.2656</v>
      </c>
      <c r="F45" s="28">
        <v>0</v>
      </c>
      <c r="G45" s="5"/>
      <c r="J45" s="2"/>
      <c r="K45" s="2"/>
      <c r="L45" s="2"/>
      <c r="M45" s="2"/>
      <c r="N45" s="2"/>
      <c r="O45" s="2"/>
    </row>
    <row r="46" spans="1:15" x14ac:dyDescent="0.25">
      <c r="A46" s="53"/>
      <c r="B46" s="38" t="s">
        <v>45</v>
      </c>
      <c r="C46" s="13"/>
      <c r="D46" s="13" t="s">
        <v>15</v>
      </c>
      <c r="E46" s="7">
        <v>23.8217</v>
      </c>
      <c r="F46" s="28">
        <v>21.163601199999999</v>
      </c>
      <c r="G46" s="5"/>
    </row>
    <row r="47" spans="1:15" x14ac:dyDescent="0.25">
      <c r="A47" s="53"/>
      <c r="B47" s="38" t="s">
        <v>46</v>
      </c>
      <c r="C47" s="13"/>
      <c r="D47" s="13" t="s">
        <v>15</v>
      </c>
      <c r="E47" s="7">
        <v>6.7263999999999999</v>
      </c>
      <c r="F47" s="28">
        <v>6.0931084000000002</v>
      </c>
      <c r="G47" s="5"/>
    </row>
    <row r="48" spans="1:15" x14ac:dyDescent="0.25">
      <c r="A48" s="53"/>
      <c r="B48" s="38" t="s">
        <v>47</v>
      </c>
      <c r="C48" s="13"/>
      <c r="D48" s="13" t="s">
        <v>15</v>
      </c>
      <c r="E48" s="7">
        <v>10.9087</v>
      </c>
      <c r="F48" s="28">
        <v>8.3380098999999994</v>
      </c>
      <c r="G48" s="5"/>
    </row>
    <row r="49" spans="1:7" x14ac:dyDescent="0.25">
      <c r="A49" s="53"/>
      <c r="B49" s="38" t="s">
        <v>48</v>
      </c>
      <c r="C49" s="13"/>
      <c r="D49" s="13" t="s">
        <v>15</v>
      </c>
      <c r="E49" s="7">
        <v>3.3473999999999999</v>
      </c>
      <c r="F49" s="28">
        <v>2.9519545999999997</v>
      </c>
      <c r="G49" s="5"/>
    </row>
    <row r="50" spans="1:7" x14ac:dyDescent="0.25">
      <c r="A50" s="53"/>
      <c r="B50" s="38" t="s">
        <v>49</v>
      </c>
      <c r="C50" s="13"/>
      <c r="D50" s="13" t="s">
        <v>15</v>
      </c>
      <c r="E50" s="7">
        <v>15.6707</v>
      </c>
      <c r="F50" s="28">
        <v>14.794586900000001</v>
      </c>
      <c r="G50" s="5"/>
    </row>
    <row r="51" spans="1:7" x14ac:dyDescent="0.25">
      <c r="A51" s="53"/>
      <c r="B51" s="38" t="s">
        <v>50</v>
      </c>
      <c r="C51" s="13" t="s">
        <v>24</v>
      </c>
      <c r="D51" s="13" t="s">
        <v>15</v>
      </c>
      <c r="E51" s="7">
        <v>59.517099999999999</v>
      </c>
      <c r="F51" s="28">
        <v>58.196306200000002</v>
      </c>
      <c r="G51" s="5"/>
    </row>
    <row r="52" spans="1:7" x14ac:dyDescent="0.25">
      <c r="A52" s="53"/>
      <c r="B52" s="38"/>
      <c r="C52" s="13" t="s">
        <v>25</v>
      </c>
      <c r="D52" s="13" t="s">
        <v>23</v>
      </c>
      <c r="E52" s="7">
        <v>0.28320000000000001</v>
      </c>
      <c r="F52" s="28">
        <v>0.10238319999999999</v>
      </c>
      <c r="G52" s="5"/>
    </row>
    <row r="53" spans="1:7" x14ac:dyDescent="0.25">
      <c r="A53" s="53"/>
      <c r="B53" s="38"/>
      <c r="C53" s="13" t="s">
        <v>21</v>
      </c>
      <c r="D53" s="13" t="s">
        <v>93</v>
      </c>
      <c r="E53" s="51">
        <v>0.35830000000000001</v>
      </c>
      <c r="F53" s="28">
        <v>0.35830000000000001</v>
      </c>
      <c r="G53" s="5"/>
    </row>
    <row r="54" spans="1:7" x14ac:dyDescent="0.25">
      <c r="A54" s="53"/>
      <c r="B54" s="44" t="s">
        <v>52</v>
      </c>
      <c r="C54" s="13"/>
      <c r="D54" s="13" t="s">
        <v>92</v>
      </c>
      <c r="E54" s="7">
        <v>1.1033999999999999</v>
      </c>
      <c r="F54" s="28">
        <v>0</v>
      </c>
      <c r="G54" s="5"/>
    </row>
    <row r="55" spans="1:7" x14ac:dyDescent="0.25">
      <c r="A55" s="53"/>
      <c r="B55" s="45" t="s">
        <v>80</v>
      </c>
      <c r="C55" s="46"/>
      <c r="D55" s="46" t="s">
        <v>15</v>
      </c>
      <c r="E55" s="7">
        <v>32.2911</v>
      </c>
      <c r="F55" s="28">
        <v>28.588271399999996</v>
      </c>
      <c r="G55" s="5"/>
    </row>
    <row r="56" spans="1:7" x14ac:dyDescent="0.25">
      <c r="A56" s="53"/>
      <c r="B56" s="45" t="s">
        <v>79</v>
      </c>
      <c r="C56" s="46"/>
      <c r="D56" s="46" t="s">
        <v>15</v>
      </c>
      <c r="E56" s="7">
        <v>0.96150000000000002</v>
      </c>
      <c r="F56" s="28">
        <v>0.92755120000000002</v>
      </c>
      <c r="G56" s="5"/>
    </row>
    <row r="57" spans="1:7" x14ac:dyDescent="0.25">
      <c r="A57" s="53"/>
      <c r="B57" s="45" t="s">
        <v>78</v>
      </c>
      <c r="C57" s="46"/>
      <c r="D57" s="46" t="s">
        <v>15</v>
      </c>
      <c r="E57" s="7">
        <v>0.90800000000000003</v>
      </c>
      <c r="F57" s="28">
        <v>0.87667649999999997</v>
      </c>
      <c r="G57" s="5"/>
    </row>
    <row r="58" spans="1:7" x14ac:dyDescent="0.25">
      <c r="A58" s="53"/>
      <c r="B58" s="45" t="s">
        <v>81</v>
      </c>
      <c r="C58" s="46"/>
      <c r="D58" s="46" t="s">
        <v>15</v>
      </c>
      <c r="E58" s="7">
        <v>9.1659000000000006</v>
      </c>
      <c r="F58" s="28">
        <v>8.1579443999999999</v>
      </c>
      <c r="G58" s="5"/>
    </row>
    <row r="59" spans="1:7" x14ac:dyDescent="0.25">
      <c r="A59" s="53"/>
      <c r="B59" s="45" t="s">
        <v>91</v>
      </c>
      <c r="C59" s="46"/>
      <c r="D59" s="46" t="s">
        <v>15</v>
      </c>
      <c r="E59" s="51">
        <v>3.8620999999999999</v>
      </c>
      <c r="F59" s="28">
        <v>2.7347000000000001</v>
      </c>
      <c r="G59" s="5"/>
    </row>
    <row r="60" spans="1:7" x14ac:dyDescent="0.25">
      <c r="A60" s="53"/>
      <c r="B60" s="38" t="s">
        <v>53</v>
      </c>
      <c r="C60" s="13"/>
      <c r="D60" s="13" t="s">
        <v>15</v>
      </c>
      <c r="E60" s="7">
        <v>22.8748</v>
      </c>
      <c r="F60" s="28">
        <v>21.742794</v>
      </c>
      <c r="G60" s="5"/>
    </row>
    <row r="61" spans="1:7" x14ac:dyDescent="0.25">
      <c r="A61" s="53"/>
      <c r="B61" s="44" t="s">
        <v>58</v>
      </c>
      <c r="C61" s="13"/>
      <c r="D61" s="13" t="s">
        <v>60</v>
      </c>
      <c r="E61" s="7">
        <v>0.3009</v>
      </c>
      <c r="F61" s="28">
        <v>0</v>
      </c>
      <c r="G61" s="5"/>
    </row>
    <row r="62" spans="1:7" x14ac:dyDescent="0.25">
      <c r="A62" s="53"/>
      <c r="B62" s="44" t="s">
        <v>59</v>
      </c>
      <c r="C62" s="13"/>
      <c r="D62" s="13" t="s">
        <v>51</v>
      </c>
      <c r="E62" s="7">
        <v>1.1253</v>
      </c>
      <c r="F62" s="28">
        <v>0</v>
      </c>
      <c r="G62" s="5"/>
    </row>
    <row r="63" spans="1:7" x14ac:dyDescent="0.25">
      <c r="A63" s="53"/>
      <c r="B63" s="38" t="s">
        <v>54</v>
      </c>
      <c r="C63" s="13"/>
      <c r="D63" s="13" t="s">
        <v>23</v>
      </c>
      <c r="E63" s="7">
        <v>0.53169999999999995</v>
      </c>
      <c r="F63" s="28">
        <v>0.53165810000000002</v>
      </c>
      <c r="G63" s="5"/>
    </row>
    <row r="64" spans="1:7" x14ac:dyDescent="0.25">
      <c r="A64" s="53"/>
      <c r="B64" s="38" t="s">
        <v>57</v>
      </c>
      <c r="C64" s="13"/>
      <c r="D64" s="13" t="s">
        <v>15</v>
      </c>
      <c r="E64" s="7">
        <v>0.48409999999999997</v>
      </c>
      <c r="F64" s="28">
        <v>0.48217120000000002</v>
      </c>
      <c r="G64" s="5"/>
    </row>
    <row r="65" spans="1:9" x14ac:dyDescent="0.25">
      <c r="A65" s="53"/>
      <c r="B65" s="16" t="s">
        <v>55</v>
      </c>
      <c r="C65" s="12"/>
      <c r="D65" s="12" t="s">
        <v>15</v>
      </c>
      <c r="E65" s="7">
        <v>28.008600000000001</v>
      </c>
      <c r="F65" s="28">
        <v>26.407260800000003</v>
      </c>
      <c r="G65" s="5"/>
    </row>
    <row r="66" spans="1:9" x14ac:dyDescent="0.25">
      <c r="A66" s="53"/>
      <c r="B66" s="16" t="s">
        <v>56</v>
      </c>
      <c r="C66" s="12"/>
      <c r="D66" s="12" t="s">
        <v>15</v>
      </c>
      <c r="E66" s="7">
        <v>11.223000000000001</v>
      </c>
      <c r="F66" s="28">
        <v>9.8103024999999988</v>
      </c>
      <c r="G66" s="5"/>
    </row>
    <row r="67" spans="1:9" x14ac:dyDescent="0.25">
      <c r="A67" s="53"/>
      <c r="B67" s="16" t="s">
        <v>61</v>
      </c>
      <c r="C67" s="12"/>
      <c r="D67" s="12" t="s">
        <v>15</v>
      </c>
      <c r="E67" s="7">
        <v>58.269399999999997</v>
      </c>
      <c r="F67" s="28">
        <v>53.682340200000006</v>
      </c>
      <c r="G67" s="5"/>
    </row>
    <row r="68" spans="1:9" x14ac:dyDescent="0.25">
      <c r="A68" s="53"/>
      <c r="B68" s="17" t="s">
        <v>62</v>
      </c>
      <c r="C68" s="12"/>
      <c r="D68" s="12" t="s">
        <v>60</v>
      </c>
      <c r="E68" s="7">
        <v>0.14860000000000001</v>
      </c>
      <c r="F68" s="28">
        <v>0</v>
      </c>
      <c r="G68" s="5"/>
    </row>
    <row r="69" spans="1:9" x14ac:dyDescent="0.25">
      <c r="A69" s="53"/>
      <c r="B69" s="17" t="s">
        <v>63</v>
      </c>
      <c r="C69" s="12"/>
      <c r="D69" s="12" t="s">
        <v>60</v>
      </c>
      <c r="E69" s="7">
        <v>0.20119999999999999</v>
      </c>
      <c r="F69" s="28">
        <v>0</v>
      </c>
      <c r="G69" s="5"/>
    </row>
    <row r="70" spans="1:9" x14ac:dyDescent="0.25">
      <c r="A70" s="53"/>
      <c r="B70" s="17" t="s">
        <v>64</v>
      </c>
      <c r="C70" s="12"/>
      <c r="D70" s="12" t="s">
        <v>51</v>
      </c>
      <c r="E70" s="7">
        <v>1.4520999999999999</v>
      </c>
      <c r="F70" s="28">
        <v>0</v>
      </c>
      <c r="G70" s="5"/>
    </row>
    <row r="71" spans="1:9" x14ac:dyDescent="0.25">
      <c r="A71" s="53"/>
      <c r="B71" s="16" t="s">
        <v>65</v>
      </c>
      <c r="C71" s="12"/>
      <c r="D71" s="12" t="s">
        <v>15</v>
      </c>
      <c r="E71" s="7">
        <v>40.065300000000001</v>
      </c>
      <c r="F71" s="28">
        <v>34.736801800000002</v>
      </c>
      <c r="G71" s="5"/>
    </row>
    <row r="72" spans="1:9" x14ac:dyDescent="0.25">
      <c r="A72" s="53"/>
      <c r="B72" s="16" t="s">
        <v>66</v>
      </c>
      <c r="C72" s="12"/>
      <c r="D72" s="12" t="s">
        <v>15</v>
      </c>
      <c r="E72" s="7">
        <v>6.2706999999999997</v>
      </c>
      <c r="F72" s="28">
        <v>5.4260146000000002</v>
      </c>
      <c r="G72" s="5"/>
    </row>
    <row r="73" spans="1:9" x14ac:dyDescent="0.25">
      <c r="A73" s="53"/>
      <c r="B73" s="17" t="s">
        <v>67</v>
      </c>
      <c r="C73" s="12"/>
      <c r="D73" s="12" t="s">
        <v>51</v>
      </c>
      <c r="E73" s="7">
        <v>0.35449999999999998</v>
      </c>
      <c r="F73" s="28">
        <v>0</v>
      </c>
      <c r="G73" s="5"/>
    </row>
    <row r="74" spans="1:9" x14ac:dyDescent="0.25">
      <c r="A74" s="53"/>
      <c r="B74" s="16" t="s">
        <v>68</v>
      </c>
      <c r="C74" s="12"/>
      <c r="D74" s="12" t="s">
        <v>15</v>
      </c>
      <c r="E74" s="7">
        <v>11.2645</v>
      </c>
      <c r="F74" s="28">
        <v>10.906566900000001</v>
      </c>
      <c r="G74" s="5"/>
      <c r="I74" s="5"/>
    </row>
    <row r="75" spans="1:9" x14ac:dyDescent="0.25">
      <c r="A75" s="53"/>
      <c r="B75" s="16" t="s">
        <v>69</v>
      </c>
      <c r="C75" s="12" t="s">
        <v>24</v>
      </c>
      <c r="D75" s="12" t="s">
        <v>15</v>
      </c>
      <c r="E75" s="7">
        <v>21.880500000000001</v>
      </c>
      <c r="F75" s="28">
        <v>20.652477099999999</v>
      </c>
      <c r="G75" s="5"/>
    </row>
    <row r="76" spans="1:9" x14ac:dyDescent="0.25">
      <c r="A76" s="53"/>
      <c r="B76" s="16" t="s">
        <v>70</v>
      </c>
      <c r="C76" s="12"/>
      <c r="D76" s="12" t="s">
        <v>15</v>
      </c>
      <c r="E76" s="7">
        <v>5.9668999999999999</v>
      </c>
      <c r="F76" s="28">
        <v>4.4715628000000001</v>
      </c>
      <c r="G76" s="5"/>
      <c r="I76" s="5"/>
    </row>
    <row r="77" spans="1:9" ht="14.95" thickBot="1" x14ac:dyDescent="0.3">
      <c r="A77" s="54"/>
      <c r="B77" s="22" t="s">
        <v>71</v>
      </c>
      <c r="C77" s="23"/>
      <c r="D77" s="23" t="s">
        <v>15</v>
      </c>
      <c r="E77" s="21">
        <v>3.0789</v>
      </c>
      <c r="F77" s="29">
        <v>1.1136998999999999</v>
      </c>
      <c r="G77" s="5"/>
    </row>
    <row r="78" spans="1:9" x14ac:dyDescent="0.25">
      <c r="A78" s="56" t="s">
        <v>72</v>
      </c>
      <c r="B78" s="24" t="s">
        <v>73</v>
      </c>
      <c r="C78" s="25"/>
      <c r="D78" s="25" t="s">
        <v>15</v>
      </c>
      <c r="E78" s="15">
        <v>3.6316999999999999</v>
      </c>
      <c r="F78" s="27">
        <v>3.0767642999999998</v>
      </c>
      <c r="G78" s="5"/>
    </row>
    <row r="79" spans="1:9" x14ac:dyDescent="0.25">
      <c r="A79" s="57"/>
      <c r="B79" s="18" t="s">
        <v>74</v>
      </c>
      <c r="C79" s="14" t="s">
        <v>24</v>
      </c>
      <c r="D79" s="14" t="s">
        <v>15</v>
      </c>
      <c r="E79" s="7">
        <v>28.031400000000001</v>
      </c>
      <c r="F79" s="28">
        <v>17.732537599999997</v>
      </c>
      <c r="G79" s="5"/>
      <c r="I79" s="5"/>
    </row>
    <row r="80" spans="1:9" x14ac:dyDescent="0.25">
      <c r="A80" s="57"/>
      <c r="B80" s="18"/>
      <c r="C80" s="14" t="s">
        <v>25</v>
      </c>
      <c r="D80" s="14" t="s">
        <v>75</v>
      </c>
      <c r="E80" s="7">
        <v>0.1542</v>
      </c>
      <c r="F80" s="28">
        <v>0.15419559999999999</v>
      </c>
      <c r="G80" s="5"/>
    </row>
    <row r="81" spans="1:8" x14ac:dyDescent="0.25">
      <c r="A81" s="57"/>
      <c r="B81" s="18" t="s">
        <v>76</v>
      </c>
      <c r="C81" s="14" t="s">
        <v>25</v>
      </c>
      <c r="D81" s="14" t="s">
        <v>15</v>
      </c>
      <c r="E81" s="7">
        <v>25.366299999999999</v>
      </c>
      <c r="F81" s="28">
        <v>14.718999499999999</v>
      </c>
      <c r="G81" s="5"/>
    </row>
    <row r="82" spans="1:8" x14ac:dyDescent="0.25">
      <c r="A82" s="57"/>
      <c r="B82" s="18"/>
      <c r="C82" s="14" t="s">
        <v>21</v>
      </c>
      <c r="D82" s="14" t="s">
        <v>77</v>
      </c>
      <c r="E82" s="7">
        <v>0.1469</v>
      </c>
      <c r="F82" s="28">
        <v>9.5143100000000008E-2</v>
      </c>
      <c r="G82" s="5"/>
    </row>
    <row r="83" spans="1:8" x14ac:dyDescent="0.25">
      <c r="A83" s="57"/>
      <c r="B83" s="18"/>
      <c r="C83" s="14" t="s">
        <v>22</v>
      </c>
      <c r="D83" s="14" t="s">
        <v>77</v>
      </c>
      <c r="E83" s="7">
        <v>0.1242</v>
      </c>
      <c r="F83" s="28">
        <v>9.4514899999999999E-2</v>
      </c>
      <c r="G83" s="5"/>
    </row>
    <row r="84" spans="1:8" x14ac:dyDescent="0.25">
      <c r="A84" s="57"/>
      <c r="B84" s="18" t="s">
        <v>78</v>
      </c>
      <c r="C84" s="14" t="s">
        <v>24</v>
      </c>
      <c r="D84" s="14" t="s">
        <v>15</v>
      </c>
      <c r="E84" s="7">
        <v>3.0741999999999998</v>
      </c>
      <c r="F84" s="28">
        <v>2.9750337999999998</v>
      </c>
      <c r="G84" s="5"/>
    </row>
    <row r="85" spans="1:8" x14ac:dyDescent="0.25">
      <c r="A85" s="57"/>
      <c r="B85" s="18"/>
      <c r="C85" s="14" t="s">
        <v>25</v>
      </c>
      <c r="D85" s="14" t="s">
        <v>23</v>
      </c>
      <c r="E85" s="7">
        <v>8.4699999999999998E-2</v>
      </c>
      <c r="F85" s="28">
        <v>1.52686E-2</v>
      </c>
      <c r="G85" s="5"/>
    </row>
    <row r="86" spans="1:8" ht="14.95" thickBot="1" x14ac:dyDescent="0.3">
      <c r="A86" s="58"/>
      <c r="B86" s="19" t="s">
        <v>81</v>
      </c>
      <c r="C86" s="20"/>
      <c r="D86" s="20" t="s">
        <v>15</v>
      </c>
      <c r="E86" s="21">
        <v>1.4749000000000001</v>
      </c>
      <c r="F86" s="29">
        <v>1.4492942</v>
      </c>
      <c r="G86" s="5"/>
    </row>
    <row r="87" spans="1:8" x14ac:dyDescent="0.25">
      <c r="E87" s="9">
        <f>SUM(E2:E86)</f>
        <v>808.38270000000023</v>
      </c>
      <c r="F87" s="4">
        <f>SUM(F2:F86)</f>
        <v>720.64899780000019</v>
      </c>
    </row>
    <row r="88" spans="1:8" x14ac:dyDescent="0.25">
      <c r="E88" s="2"/>
    </row>
    <row r="91" spans="1:8" x14ac:dyDescent="0.25">
      <c r="F91" s="26"/>
      <c r="G91" s="2"/>
      <c r="H91" s="5"/>
    </row>
    <row r="92" spans="1:8" x14ac:dyDescent="0.25">
      <c r="F92" s="26"/>
      <c r="G92" s="2"/>
      <c r="H92" s="5"/>
    </row>
    <row r="93" spans="1:8" x14ac:dyDescent="0.25">
      <c r="F93" s="26"/>
      <c r="G93" s="2"/>
      <c r="H93" s="5"/>
    </row>
    <row r="94" spans="1:8" x14ac:dyDescent="0.25">
      <c r="F94" s="26"/>
      <c r="G94" s="2"/>
      <c r="H94" s="5"/>
    </row>
    <row r="95" spans="1:8" x14ac:dyDescent="0.25">
      <c r="F95" s="5"/>
      <c r="H95" s="5"/>
    </row>
  </sheetData>
  <mergeCells count="3">
    <mergeCell ref="A2:A39"/>
    <mergeCell ref="A40:A77"/>
    <mergeCell ref="A78:A8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Területek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2022-01-21T07:28:14Z</dcterms:modified>
</cp:coreProperties>
</file>